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9" i="1"/>
  <c r="G10"/>
  <c r="G11"/>
  <c r="G12"/>
  <c r="G13"/>
  <c r="G14"/>
  <c r="G15"/>
  <c r="G16"/>
  <c r="G17"/>
  <c r="G18"/>
  <c r="G8"/>
</calcChain>
</file>

<file path=xl/sharedStrings.xml><?xml version="1.0" encoding="utf-8"?>
<sst xmlns="http://schemas.openxmlformats.org/spreadsheetml/2006/main" count="44" uniqueCount="34">
  <si>
    <t xml:space="preserve">                                                                                           ГКП на ПХВ "КаратальскаяЦРБ"</t>
  </si>
  <si>
    <t xml:space="preserve">                                        Заявка</t>
  </si>
  <si>
    <t>№</t>
  </si>
  <si>
    <t>Наименование</t>
  </si>
  <si>
    <t>Лекарственная форма</t>
  </si>
  <si>
    <t>Ед.изм</t>
  </si>
  <si>
    <t>Кол -во</t>
  </si>
  <si>
    <t xml:space="preserve">Сумма </t>
  </si>
  <si>
    <t>Таблетки, покрытые пленочной оболочкой, 0,075 мг№28</t>
  </si>
  <si>
    <t>ДИМИА®</t>
  </si>
  <si>
    <t>Таблетки, покрытые пленочной оболочкой, 3 мг/0,02 мг№28</t>
  </si>
  <si>
    <t>Таблетки, покрытые пленочной оболочкой, 3 мг/0,03 мг№21</t>
  </si>
  <si>
    <t>Тетрациклин</t>
  </si>
  <si>
    <t>Мазь глазная 1%.-3гр.Антибиотик широкого спектра действия. Оказывает бактериостатическое действие за счет подавления синтеза белка возбудителей.</t>
  </si>
  <si>
    <t>Мизопростол</t>
  </si>
  <si>
    <t>Раствор для инфузий по 1000мл-500мл</t>
  </si>
  <si>
    <t>Действующие вещества в составе: Натрия хлорид 6,799 г Калия хлорид 0,2984 г Кальция хлорида дигидрат 0,3675 г Магния хлорида гексагидрат 0,2033 г Натрия ацетата тригидрат 3,266 г</t>
  </si>
  <si>
    <t>уп</t>
  </si>
  <si>
    <t>шт</t>
  </si>
  <si>
    <t>фл</t>
  </si>
  <si>
    <t>Двояковыпуклые круглые белые таблетки,0,2мг</t>
  </si>
  <si>
    <t>таб</t>
  </si>
  <si>
    <t>цена</t>
  </si>
  <si>
    <t>Канюля</t>
  </si>
  <si>
    <t>безопасный внутривенный катетер с инъекционным портом и защитной клипсой с механизмом самоактивацииты от случайного укола иглой и заражения через кровь,размер №20,одноразовая,стерильная.</t>
  </si>
  <si>
    <t>безопасный внутривенный катетер с инъекционным портом и защитной клипсой с механизмом самоактивацииты от случайного укола иглой и заражения через кровь,размер №22,одноразовая,стерильная.</t>
  </si>
  <si>
    <t>безопасный внутривенный катетер с инъекционным портом и защитной клипсой с механизмом самоактивацииты от случайного укола иглой и заражения через кровь,размер №24,одноразовая,стерильная.</t>
  </si>
  <si>
    <t>Для кратковременного или длительного обеспечения пациента кислородом с целью поддержания функционирования органов дыхательной системы и жизнедеятельности организма в критических ситуациях. Канюля назальная кислородная используется преимущественно для пациентов, нуждающихся в стимуляции дыхательной деятельности</t>
  </si>
  <si>
    <t>Медицинское изделие, которое используется для подачи кислорода в нос ребенку. Носовая кислородная магистраль состоит из двух тонких трубочек, которые вставляются в ноздри ребенка, и длинного шланга, который подключается к источнику кислорода. Длина носовой кислородной магистрали 2100мм позволяет ребенку свободно перемещаться по палате или дому. Носовая кислородная магистраль, детская (назальная канюля) подходит для детей с различными заболеваниями дыхательной системы, такими как цистический фиброз, апноэ сна, пневмония и другие. Носовая кислородная магистраль помогает ребенку дышать легче и улучшает качество жизни.</t>
  </si>
  <si>
    <t>Носовая кислородная магистраль</t>
  </si>
  <si>
    <t>Дезогестрел(Лактинет)</t>
  </si>
  <si>
    <t>Дроспиренон кристаллический +этинилэстрадиол микронизированный(Мидиана®)</t>
  </si>
  <si>
    <t xml:space="preserve">                                                                   </t>
  </si>
  <si>
    <t>Предоставить документы по адресу: Область Жетісу Каратальский район г Уштобе ул. Момышулы 227  15.11.2023 г, до 10 часов, 00 мин. Вскрытие конверта: 15.11.2023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</si>
</sst>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 wrapText="1"/>
    </xf>
    <xf numFmtId="4" fontId="9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E18" sqref="E18"/>
    </sheetView>
  </sheetViews>
  <sheetFormatPr defaultRowHeight="15"/>
  <cols>
    <col min="1" max="1" width="5" customWidth="1"/>
    <col min="2" max="2" width="23.140625" customWidth="1"/>
    <col min="3" max="3" width="34.140625" customWidth="1"/>
    <col min="6" max="6" width="11.7109375" customWidth="1"/>
  </cols>
  <sheetData>
    <row r="1" spans="1:9">
      <c r="A1" s="1" t="s">
        <v>32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8.25" customHeight="1">
      <c r="A3" s="19"/>
      <c r="B3" s="19"/>
      <c r="C3" s="19"/>
      <c r="D3" s="19"/>
      <c r="E3" s="19"/>
      <c r="F3" s="19"/>
      <c r="G3" s="19"/>
      <c r="H3" s="19"/>
      <c r="I3" s="19"/>
    </row>
    <row r="4" spans="1:9" hidden="1">
      <c r="A4" s="1"/>
      <c r="B4" s="1"/>
      <c r="C4" s="1"/>
      <c r="D4" s="1"/>
      <c r="E4" s="1"/>
      <c r="F4" s="1"/>
      <c r="G4" s="1"/>
      <c r="H4" s="1"/>
      <c r="I4" s="1"/>
    </row>
    <row r="5" spans="1:9" hidden="1">
      <c r="A5" s="2"/>
      <c r="B5" s="2"/>
      <c r="C5" s="2"/>
      <c r="D5" s="2"/>
      <c r="E5" s="2"/>
      <c r="F5" s="2"/>
      <c r="G5" s="2"/>
      <c r="H5" s="2"/>
      <c r="I5" s="2"/>
    </row>
    <row r="6" spans="1:9" ht="18.75">
      <c r="A6" s="20" t="s">
        <v>1</v>
      </c>
      <c r="B6" s="20"/>
      <c r="C6" s="20"/>
      <c r="D6" s="20"/>
      <c r="E6" s="20"/>
      <c r="F6" s="3"/>
      <c r="G6" s="3"/>
    </row>
    <row r="7" spans="1:9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22</v>
      </c>
      <c r="G7" s="4" t="s">
        <v>7</v>
      </c>
    </row>
    <row r="8" spans="1:9" ht="25.5">
      <c r="A8" s="5">
        <v>1</v>
      </c>
      <c r="B8" s="6" t="s">
        <v>30</v>
      </c>
      <c r="C8" s="7" t="s">
        <v>8</v>
      </c>
      <c r="D8" s="8" t="s">
        <v>17</v>
      </c>
      <c r="E8" s="8">
        <v>50</v>
      </c>
      <c r="F8" s="16">
        <v>5376.45</v>
      </c>
      <c r="G8" s="9">
        <f>E8*F8</f>
        <v>268822.5</v>
      </c>
    </row>
    <row r="9" spans="1:9" ht="29.1" customHeight="1">
      <c r="A9" s="10">
        <v>2</v>
      </c>
      <c r="B9" s="6" t="s">
        <v>9</v>
      </c>
      <c r="C9" s="7" t="s">
        <v>10</v>
      </c>
      <c r="D9" s="8" t="s">
        <v>17</v>
      </c>
      <c r="E9" s="8">
        <v>50</v>
      </c>
      <c r="F9" s="17">
        <v>3989.68</v>
      </c>
      <c r="G9" s="9">
        <f t="shared" ref="G9:G18" si="0">E9*F9</f>
        <v>199484</v>
      </c>
    </row>
    <row r="10" spans="1:9" ht="66" customHeight="1">
      <c r="A10" s="5">
        <v>3</v>
      </c>
      <c r="B10" s="6" t="s">
        <v>31</v>
      </c>
      <c r="C10" s="7" t="s">
        <v>11</v>
      </c>
      <c r="D10" s="8" t="s">
        <v>17</v>
      </c>
      <c r="E10" s="8">
        <v>50</v>
      </c>
      <c r="F10" s="15">
        <v>3937.88</v>
      </c>
      <c r="G10" s="9">
        <f t="shared" si="0"/>
        <v>196894</v>
      </c>
    </row>
    <row r="11" spans="1:9" ht="51">
      <c r="A11" s="11">
        <v>4</v>
      </c>
      <c r="B11" s="12" t="s">
        <v>12</v>
      </c>
      <c r="C11" s="6" t="s">
        <v>13</v>
      </c>
      <c r="D11" s="11" t="s">
        <v>18</v>
      </c>
      <c r="E11" s="11">
        <v>50</v>
      </c>
      <c r="F11" s="11">
        <v>661.98</v>
      </c>
      <c r="G11" s="9">
        <f t="shared" si="0"/>
        <v>33099</v>
      </c>
    </row>
    <row r="12" spans="1:9" ht="25.5">
      <c r="A12" s="8">
        <v>5</v>
      </c>
      <c r="B12" s="12" t="s">
        <v>14</v>
      </c>
      <c r="C12" s="6" t="s">
        <v>20</v>
      </c>
      <c r="D12" s="8" t="s">
        <v>21</v>
      </c>
      <c r="E12" s="8">
        <v>2000</v>
      </c>
      <c r="F12" s="13">
        <v>132.91999999999999</v>
      </c>
      <c r="G12" s="9">
        <f t="shared" si="0"/>
        <v>265840</v>
      </c>
    </row>
    <row r="13" spans="1:9" ht="68.099999999999994" customHeight="1">
      <c r="A13" s="8">
        <v>6</v>
      </c>
      <c r="B13" s="6" t="s">
        <v>15</v>
      </c>
      <c r="C13" s="6" t="s">
        <v>16</v>
      </c>
      <c r="D13" s="8" t="s">
        <v>19</v>
      </c>
      <c r="E13" s="8">
        <v>100</v>
      </c>
      <c r="F13" s="14">
        <v>9687.4</v>
      </c>
      <c r="G13" s="9">
        <f t="shared" si="0"/>
        <v>968740</v>
      </c>
    </row>
    <row r="14" spans="1:9" ht="76.5">
      <c r="A14" s="8">
        <v>7</v>
      </c>
      <c r="B14" s="12" t="s">
        <v>23</v>
      </c>
      <c r="C14" s="6" t="s">
        <v>24</v>
      </c>
      <c r="D14" s="8" t="s">
        <v>18</v>
      </c>
      <c r="E14" s="8">
        <v>1000</v>
      </c>
      <c r="F14" s="8">
        <v>120</v>
      </c>
      <c r="G14" s="9">
        <f t="shared" si="0"/>
        <v>120000</v>
      </c>
    </row>
    <row r="15" spans="1:9" ht="76.5">
      <c r="A15" s="8">
        <v>8</v>
      </c>
      <c r="B15" s="12" t="s">
        <v>23</v>
      </c>
      <c r="C15" s="6" t="s">
        <v>25</v>
      </c>
      <c r="D15" s="8" t="s">
        <v>18</v>
      </c>
      <c r="E15" s="8">
        <v>1000</v>
      </c>
      <c r="F15" s="8">
        <v>120</v>
      </c>
      <c r="G15" s="9">
        <f t="shared" si="0"/>
        <v>120000</v>
      </c>
    </row>
    <row r="16" spans="1:9" ht="76.5">
      <c r="A16" s="8">
        <v>9</v>
      </c>
      <c r="B16" s="12" t="s">
        <v>23</v>
      </c>
      <c r="C16" s="6" t="s">
        <v>26</v>
      </c>
      <c r="D16" s="8" t="s">
        <v>18</v>
      </c>
      <c r="E16" s="8">
        <v>1000</v>
      </c>
      <c r="F16" s="8">
        <v>120</v>
      </c>
      <c r="G16" s="9">
        <f t="shared" si="0"/>
        <v>120000</v>
      </c>
    </row>
    <row r="17" spans="1:7" ht="127.5">
      <c r="A17" s="8">
        <v>10</v>
      </c>
      <c r="B17" s="6" t="s">
        <v>29</v>
      </c>
      <c r="C17" s="6" t="s">
        <v>27</v>
      </c>
      <c r="D17" s="8" t="s">
        <v>18</v>
      </c>
      <c r="E17" s="8">
        <v>500</v>
      </c>
      <c r="F17" s="8">
        <v>1100</v>
      </c>
      <c r="G17" s="9">
        <f t="shared" si="0"/>
        <v>550000</v>
      </c>
    </row>
    <row r="18" spans="1:7" ht="242.25">
      <c r="A18" s="8">
        <v>11</v>
      </c>
      <c r="B18" s="6" t="s">
        <v>29</v>
      </c>
      <c r="C18" s="6" t="s">
        <v>28</v>
      </c>
      <c r="D18" s="8" t="s">
        <v>18</v>
      </c>
      <c r="E18" s="8">
        <v>500</v>
      </c>
      <c r="F18" s="8">
        <v>1100</v>
      </c>
      <c r="G18" s="18">
        <f t="shared" si="0"/>
        <v>550000</v>
      </c>
    </row>
    <row r="20" spans="1:7">
      <c r="B20" s="21" t="s">
        <v>33</v>
      </c>
      <c r="C20" s="22"/>
      <c r="D20" s="22"/>
      <c r="E20" s="22"/>
      <c r="F20" s="23"/>
    </row>
    <row r="21" spans="1:7">
      <c r="B21" s="24"/>
      <c r="C21" s="25"/>
      <c r="D21" s="25"/>
      <c r="E21" s="25"/>
      <c r="F21" s="26"/>
    </row>
    <row r="22" spans="1:7">
      <c r="B22" s="24"/>
      <c r="C22" s="25"/>
      <c r="D22" s="25"/>
      <c r="E22" s="25"/>
      <c r="F22" s="26"/>
    </row>
    <row r="23" spans="1:7">
      <c r="B23" s="27"/>
      <c r="C23" s="28"/>
      <c r="D23" s="28"/>
      <c r="E23" s="28"/>
      <c r="F23" s="29"/>
    </row>
  </sheetData>
  <mergeCells count="3">
    <mergeCell ref="A3:I3"/>
    <mergeCell ref="A6:E6"/>
    <mergeCell ref="B20:F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2023-11-13T03:21:31Z</dcterms:modified>
</cp:coreProperties>
</file>